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085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<sst xmlns="http://schemas.openxmlformats.org/spreadsheetml/2006/main" count="12" uniqueCount="12">
  <si>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ÁÝ¹³Ù»ÝÁ</t>
  </si>
  <si>
    <t>Ընդհանուր հիվանդություն</t>
  </si>
  <si>
    <t>Մանկուց հիվանդություն</t>
  </si>
  <si>
    <t>Զինծառայության ընթացքում ստացած հիվանդություն, խեղում, վնասվածք</t>
  </si>
  <si>
    <t>Աշխատանքային խեղում</t>
  </si>
  <si>
    <t>Չեռնոբիլի ԱԷԿ-ի վթարի և այլ ճառագայթային աղետների վերացման աշխատանքների ժամանակ ստացած հիվանդություն,խեղում,վնասվածք</t>
  </si>
  <si>
    <t>Հաշմանդամ երեխաներ</t>
  </si>
  <si>
    <t>Մասնագիտական հիվանդություն</t>
  </si>
  <si>
    <t>Ընդամենը</t>
  </si>
  <si>
    <t>Փորձաքննության տարին</t>
  </si>
  <si>
    <t>Հ/Հ</t>
  </si>
  <si>
    <t xml:space="preserve">2011-2019ÃÃ.³é³çÇÝ ³Ý·³Ù Ñ³ßÙ³Ý¹³Ù ×³Ý³ãí³ÍÝ»ñÇ Ãí³ù³Ý³ÏÝ Áëï Ñ³ßÙ³Ý¹³ÙáõÃÛ³Ý å³ï×³éÝ»ñÇ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</si>
</sst>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 Cyr"/>
      <family val="0"/>
    </font>
    <font>
      <sz val="8"/>
      <name val="Arial Cyr"/>
      <family val="2"/>
    </font>
    <font>
      <b/>
      <i/>
      <sz val="8"/>
      <name val="Times LatArm"/>
      <family val="0"/>
    </font>
    <font>
      <b/>
      <i/>
      <sz val="9"/>
      <name val="Times LatArm"/>
      <family val="0"/>
    </font>
    <font>
      <sz val="10"/>
      <name val="Times LatArm"/>
      <family val="0"/>
    </font>
    <font>
      <sz val="9"/>
      <name val="Times LatArm"/>
      <family val="0"/>
    </font>
    <font>
      <b/>
      <sz val="9"/>
      <name val="Times LatArm"/>
      <family val="0"/>
    </font>
    <font>
      <b/>
      <i/>
      <sz val="10"/>
      <name val="Times LatArm"/>
      <family val="0"/>
    </font>
    <font>
      <sz val="8"/>
      <name val="Times LatArm"/>
      <family val="0"/>
    </font>
    <font>
      <b/>
      <sz val="10"/>
      <name val="Times LatAr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130" zoomScaleNormal="130" zoomScalePageLayoutView="0" workbookViewId="0" topLeftCell="A1">
      <selection activeCell="F6" sqref="F6"/>
    </sheetView>
  </sheetViews>
  <sheetFormatPr defaultColWidth="1.75390625" defaultRowHeight="15" customHeight="1"/>
  <cols>
    <col min="1" max="1" width="3.875" style="2" customWidth="1"/>
    <col min="2" max="2" width="12.75390625" style="2" customWidth="1"/>
    <col min="3" max="4" width="12.00390625" style="2" customWidth="1"/>
    <col min="5" max="5" width="24.00390625" style="2" customWidth="1"/>
    <col min="6" max="6" width="13.625" style="2" customWidth="1"/>
    <col min="7" max="7" width="13.125" style="2" customWidth="1"/>
    <col min="8" max="8" width="28.625" style="2" customWidth="1"/>
    <col min="9" max="9" width="10.875" style="2" customWidth="1"/>
    <col min="10" max="10" width="9.375" style="2" customWidth="1"/>
    <col min="11" max="16384" width="1.75390625" style="2" customWidth="1"/>
  </cols>
  <sheetData>
    <row r="1" spans="1:14" ht="36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3"/>
      <c r="L1" s="3"/>
      <c r="M1" s="3"/>
      <c r="N1" s="3"/>
    </row>
    <row r="2" spans="1:14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3"/>
      <c r="N2" s="3"/>
    </row>
    <row r="3" spans="1:14" s="11" customFormat="1" ht="63" customHeight="1">
      <c r="A3" s="10" t="s">
        <v>10</v>
      </c>
      <c r="B3" s="10" t="s">
        <v>9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7</v>
      </c>
      <c r="H3" s="10" t="s">
        <v>5</v>
      </c>
      <c r="I3" s="10" t="s">
        <v>6</v>
      </c>
      <c r="J3" s="10" t="s">
        <v>8</v>
      </c>
      <c r="K3" s="1"/>
      <c r="L3" s="1"/>
      <c r="M3" s="1"/>
      <c r="N3" s="1"/>
    </row>
    <row r="4" spans="1:10" ht="26.25" customHeight="1">
      <c r="A4" s="4">
        <v>1</v>
      </c>
      <c r="B4" s="7">
        <v>2011</v>
      </c>
      <c r="C4" s="5">
        <v>282</v>
      </c>
      <c r="D4" s="5">
        <v>4</v>
      </c>
      <c r="E4" s="5">
        <v>26</v>
      </c>
      <c r="F4" s="5">
        <v>1</v>
      </c>
      <c r="G4" s="5"/>
      <c r="H4" s="5"/>
      <c r="I4" s="5">
        <v>36</v>
      </c>
      <c r="J4" s="7">
        <f aca="true" t="shared" si="0" ref="J4:J10">C4+D4+E4+F4+G4+H4+I4</f>
        <v>349</v>
      </c>
    </row>
    <row r="5" spans="1:18" ht="24.75" customHeight="1">
      <c r="A5" s="4">
        <v>2</v>
      </c>
      <c r="B5" s="7">
        <v>2012</v>
      </c>
      <c r="C5" s="5">
        <v>255</v>
      </c>
      <c r="D5" s="5">
        <v>46</v>
      </c>
      <c r="E5" s="5">
        <v>15</v>
      </c>
      <c r="F5" s="5">
        <v>0</v>
      </c>
      <c r="G5" s="5"/>
      <c r="H5" s="5"/>
      <c r="I5" s="5">
        <v>45</v>
      </c>
      <c r="J5" s="7">
        <f t="shared" si="0"/>
        <v>361</v>
      </c>
      <c r="K5" s="1"/>
      <c r="L5" s="1"/>
      <c r="M5" s="1"/>
      <c r="N5" s="1"/>
      <c r="O5" s="1"/>
      <c r="P5" s="1"/>
      <c r="Q5" s="1"/>
      <c r="R5" s="1"/>
    </row>
    <row r="6" spans="1:10" ht="27" customHeight="1">
      <c r="A6" s="4">
        <v>3</v>
      </c>
      <c r="B6" s="7">
        <v>2013</v>
      </c>
      <c r="C6" s="5">
        <v>261</v>
      </c>
      <c r="D6" s="5">
        <v>41</v>
      </c>
      <c r="E6" s="5">
        <v>20</v>
      </c>
      <c r="F6" s="5"/>
      <c r="G6" s="5"/>
      <c r="H6" s="5">
        <v>1</v>
      </c>
      <c r="I6" s="5">
        <v>36</v>
      </c>
      <c r="J6" s="7">
        <f t="shared" si="0"/>
        <v>359</v>
      </c>
    </row>
    <row r="7" spans="1:10" ht="27" customHeight="1">
      <c r="A7" s="4">
        <v>4</v>
      </c>
      <c r="B7" s="7">
        <v>2014</v>
      </c>
      <c r="C7" s="5">
        <v>285</v>
      </c>
      <c r="D7" s="5">
        <v>56</v>
      </c>
      <c r="E7" s="5">
        <v>17</v>
      </c>
      <c r="F7" s="5"/>
      <c r="G7" s="5"/>
      <c r="H7" s="5"/>
      <c r="I7" s="5">
        <v>53</v>
      </c>
      <c r="J7" s="7">
        <f t="shared" si="0"/>
        <v>411</v>
      </c>
    </row>
    <row r="8" spans="1:10" ht="27" customHeight="1">
      <c r="A8" s="4">
        <v>5</v>
      </c>
      <c r="B8" s="7">
        <v>2015</v>
      </c>
      <c r="C8" s="5">
        <v>223</v>
      </c>
      <c r="D8" s="5">
        <v>53</v>
      </c>
      <c r="E8" s="5">
        <v>21</v>
      </c>
      <c r="F8" s="5"/>
      <c r="G8" s="5"/>
      <c r="H8" s="5"/>
      <c r="I8" s="5">
        <v>52</v>
      </c>
      <c r="J8" s="7">
        <f t="shared" si="0"/>
        <v>349</v>
      </c>
    </row>
    <row r="9" spans="1:10" ht="27" customHeight="1">
      <c r="A9" s="4">
        <v>6</v>
      </c>
      <c r="B9" s="7">
        <v>2016</v>
      </c>
      <c r="C9" s="5">
        <v>264</v>
      </c>
      <c r="D9" s="5">
        <v>40</v>
      </c>
      <c r="E9" s="5">
        <v>27</v>
      </c>
      <c r="F9" s="5"/>
      <c r="G9" s="5"/>
      <c r="H9" s="5"/>
      <c r="I9" s="5">
        <v>40</v>
      </c>
      <c r="J9" s="7">
        <f t="shared" si="0"/>
        <v>371</v>
      </c>
    </row>
    <row r="10" spans="1:10" ht="27" customHeight="1">
      <c r="A10" s="4">
        <v>7</v>
      </c>
      <c r="B10" s="7">
        <v>2017</v>
      </c>
      <c r="C10" s="5">
        <v>268</v>
      </c>
      <c r="D10" s="5">
        <v>43</v>
      </c>
      <c r="E10" s="5">
        <v>17</v>
      </c>
      <c r="F10" s="5"/>
      <c r="G10" s="5"/>
      <c r="H10" s="5"/>
      <c r="I10" s="5">
        <v>43</v>
      </c>
      <c r="J10" s="7">
        <f t="shared" si="0"/>
        <v>371</v>
      </c>
    </row>
    <row r="11" spans="1:10" ht="27" customHeight="1">
      <c r="A11" s="4">
        <v>8</v>
      </c>
      <c r="B11" s="7">
        <v>2018</v>
      </c>
      <c r="C11" s="5">
        <v>220</v>
      </c>
      <c r="D11" s="5">
        <v>42</v>
      </c>
      <c r="E11" s="5">
        <v>16</v>
      </c>
      <c r="F11" s="5"/>
      <c r="G11" s="5"/>
      <c r="H11" s="5"/>
      <c r="I11" s="5">
        <v>42</v>
      </c>
      <c r="J11" s="7">
        <f>C11+D11+E11+F11+G11+H11+I11</f>
        <v>320</v>
      </c>
    </row>
    <row r="12" spans="1:10" ht="27" customHeight="1">
      <c r="A12" s="4">
        <v>9</v>
      </c>
      <c r="B12" s="7">
        <v>2019</v>
      </c>
      <c r="C12" s="5">
        <v>209</v>
      </c>
      <c r="D12" s="5">
        <v>35</v>
      </c>
      <c r="E12" s="5">
        <v>9</v>
      </c>
      <c r="F12" s="5"/>
      <c r="G12" s="5"/>
      <c r="H12" s="5"/>
      <c r="I12" s="5">
        <v>48</v>
      </c>
      <c r="J12" s="7">
        <f>C12+D12+E12+F12+G12+H12+I12</f>
        <v>301</v>
      </c>
    </row>
    <row r="13" spans="1:10" ht="42.75" customHeight="1">
      <c r="A13" s="13" t="s">
        <v>0</v>
      </c>
      <c r="B13" s="13"/>
      <c r="C13" s="9">
        <f>C4+C5+C6+C7+C8+C9+C10+C11+C12</f>
        <v>2267</v>
      </c>
      <c r="D13" s="9">
        <f>D4+D5+D6+D7+D8+D9+D10+D11+D12</f>
        <v>360</v>
      </c>
      <c r="E13" s="9">
        <f>E4+E5+E6+E7+E8+E9+E10+E11+E12</f>
        <v>168</v>
      </c>
      <c r="F13" s="9">
        <f>F4+F5+F6+F7+F8+F9+F10+F11+F12</f>
        <v>1</v>
      </c>
      <c r="G13" s="9">
        <f>G4+G5+G6+G7+G8+G9+G10+G11</f>
        <v>0</v>
      </c>
      <c r="H13" s="9">
        <f>H4+H5+H6+H7+H8+H9+H10+H11+H12</f>
        <v>1</v>
      </c>
      <c r="I13" s="9">
        <f>I4+I5+I6+I7+I8+I9+I10+I11+I12</f>
        <v>395</v>
      </c>
      <c r="J13" s="12">
        <f>J4+J5+J6+J7+J8+J9+J10+J11+J12</f>
        <v>3192</v>
      </c>
    </row>
    <row r="14" ht="15" customHeight="1">
      <c r="A14" s="6"/>
    </row>
  </sheetData>
  <sheetProtection/>
  <mergeCells count="2">
    <mergeCell ref="A13:B13"/>
    <mergeCell ref="A1:J1"/>
  </mergeCells>
  <printOptions/>
  <pageMargins left="0.1968503937007874" right="0.1968503937007874" top="0.2362204724409449" bottom="0.2362204724409449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</dc:creator>
  <cp:keywords/>
  <dc:description/>
  <cp:lastModifiedBy>Admin</cp:lastModifiedBy>
  <cp:lastPrinted>2018-04-05T10:28:02Z</cp:lastPrinted>
  <dcterms:created xsi:type="dcterms:W3CDTF">2010-03-06T16:45:06Z</dcterms:created>
  <dcterms:modified xsi:type="dcterms:W3CDTF">2020-02-18T05:23:19Z</dcterms:modified>
  <cp:category/>
  <cp:version/>
  <cp:contentType/>
  <cp:contentStatus/>
</cp:coreProperties>
</file>